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01 UZ Mitarbeiter\Krause\DE-UZ 078 Computer und Tastaturen\UZ-078-2024\Anlagen und Dokumente Ökoinstitut\"/>
    </mc:Choice>
  </mc:AlternateContent>
  <xr:revisionPtr revIDLastSave="0" documentId="13_ncr:1_{AB1304C1-7E11-4C0B-9B0A-E6E9DC142242}" xr6:coauthVersionLast="47" xr6:coauthVersionMax="47" xr10:uidLastSave="{00000000-0000-0000-0000-000000000000}"/>
  <bookViews>
    <workbookView xWindow="-28920" yWindow="-15" windowWidth="29040" windowHeight="15840" tabRatio="765" xr2:uid="{AC0736AC-4BAB-47B5-8ACF-EC6A9BC59BB3}"/>
  </bookViews>
  <sheets>
    <sheet name="Cover" sheetId="1" r:id="rId1"/>
    <sheet name="3.3.2_Tragbare_Computer" sheetId="2" r:id="rId2"/>
    <sheet name="3.3.2_stationäre_Computer" sheetId="3" r:id="rId3"/>
    <sheet name="3.3.2_Tastaturen" sheetId="4" r:id="rId4"/>
    <sheet name="3.3.2_Mäuse" sheetId="6" r:id="rId5"/>
  </sheets>
  <definedNames>
    <definedName name="Text3" localSheetId="1">'3.3.2_Tragbare_Computer'!#REF!</definedName>
    <definedName name="Text4" localSheetId="1">'3.3.2_Tragbare_Computer'!#REF!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3" l="1"/>
  <c r="G14" i="2"/>
  <c r="G13" i="6"/>
  <c r="G14" i="6"/>
  <c r="G12" i="6"/>
  <c r="G18" i="6"/>
  <c r="G17" i="6"/>
  <c r="G15" i="6"/>
  <c r="G16" i="4"/>
  <c r="G15" i="4"/>
  <c r="G13" i="4"/>
  <c r="G12" i="4"/>
  <c r="G13" i="3"/>
  <c r="G14" i="3"/>
  <c r="G15" i="3"/>
  <c r="G12" i="2"/>
  <c r="G17" i="2"/>
  <c r="G13" i="2"/>
  <c r="G15" i="2"/>
  <c r="G16" i="2"/>
  <c r="G18" i="2"/>
</calcChain>
</file>

<file path=xl/sharedStrings.xml><?xml version="1.0" encoding="utf-8"?>
<sst xmlns="http://schemas.openxmlformats.org/spreadsheetml/2006/main" count="85" uniqueCount="45">
  <si>
    <t>Bedeutung der farblichen Markierungen der Zellen</t>
  </si>
  <si>
    <t xml:space="preserve">Eingabe erforderlich </t>
  </si>
  <si>
    <t>keine Eingabe möglich oder automatische Ausgabe. Die Zelle enthält Formeln, die von Nutzer*innen nicht geändert werden können.</t>
  </si>
  <si>
    <t>Datum:</t>
  </si>
  <si>
    <t>Allgemeine Angaben</t>
  </si>
  <si>
    <t>Priortäre Ersatzteile</t>
  </si>
  <si>
    <t>Akkus</t>
  </si>
  <si>
    <t>Displaybaugruppe</t>
  </si>
  <si>
    <t>komplette Tastatur</t>
  </si>
  <si>
    <t>Trackpad</t>
  </si>
  <si>
    <t>Lüfter</t>
  </si>
  <si>
    <t>Physische Tasten</t>
  </si>
  <si>
    <t xml:space="preserve">Blatt 1: </t>
  </si>
  <si>
    <t>UVP Preis des Produkts in Euro (ohne Steuern und Lieferkosten)</t>
  </si>
  <si>
    <t>UVP Preis des Erstatzteiles in Euro (ohne Steuern und Lieferkosten)</t>
  </si>
  <si>
    <t>Berechnung des Anteiles [%]</t>
  </si>
  <si>
    <t xml:space="preserve">Preis für die mit dem Ersatzteil gelieferten Befestigungselemente und Werkzeuge (falls zutreffend). </t>
  </si>
  <si>
    <t>Internetverweis (URL), auf der der Preis beschrieben wird</t>
  </si>
  <si>
    <t>Modellname</t>
  </si>
  <si>
    <t>Externe Anschlüsse (falls mehrere Anschlüsse vorhanden sind, wählen Sie den teuersten Anschluss)</t>
  </si>
  <si>
    <t>Interne / externe Netzteile</t>
  </si>
  <si>
    <t>Festplatte: HDD oder SSD</t>
  </si>
  <si>
    <t>Schalter (Taster)</t>
  </si>
  <si>
    <t>- Adapter</t>
  </si>
  <si>
    <t>- Akku</t>
  </si>
  <si>
    <t>Zusätzlich bei kabellosen Produkten, falls vorhanden:</t>
  </si>
  <si>
    <t>Gehäuseteile</t>
  </si>
  <si>
    <t>Scrollräder</t>
  </si>
  <si>
    <t xml:space="preserve">Blatt 2: </t>
  </si>
  <si>
    <t xml:space="preserve">Blatt 3: </t>
  </si>
  <si>
    <t xml:space="preserve">Blatt 4: </t>
  </si>
  <si>
    <t>Modell- &amp; Handelsname des Produkts:</t>
  </si>
  <si>
    <t>Dokumentation gemäß Anforderungen 3.3.2 der Vergabekriterien DE-UZ 78</t>
  </si>
  <si>
    <t>Dokumentation gemäß den Anforderungen 3.3.2 der Vergabekriterien DE-UZ 78</t>
  </si>
  <si>
    <t>Anlage CO-ST: zum Preis von Ersatzteilen für das Produktgruppe "tragbare Computer"</t>
  </si>
  <si>
    <t>Anlage CO-ST: zum Preis von Ersatzteilen für das Produktgruppe "stationäre Computer"</t>
  </si>
  <si>
    <t>Anlage CO-ST: zum Preis von Ersatzteilen für das Produktgruppe "Tastaturen"</t>
  </si>
  <si>
    <t>Anlage CO-ST: zum Preis von Ersatzteilen für das Produktgruppe "Mäuse"</t>
  </si>
  <si>
    <t>Anlage CO-ST: zum Preis von Ersatzteilen für die Produktgruppe "tragbare Computer"</t>
  </si>
  <si>
    <t>Anlage CO-ST: zum Preis von Ersatzteilen für die Produktgruppe "stationäre Computer"</t>
  </si>
  <si>
    <t>Anlage CO-ST: zum Preis von Ersatzteilen für die Produktgruppe "externe Tastaturen"</t>
  </si>
  <si>
    <t>Anlage CO-ST: zum Preis von Ersatzteilen für die Produktgruppe "externe Mäuse"</t>
  </si>
  <si>
    <t>Anlage CO-ST: Erklärung des Antragstellers über die Preise von Ersatzteilen</t>
  </si>
  <si>
    <t>DE-UZ 78:  Ausgabe Juli 2024</t>
  </si>
  <si>
    <t>Anlage CO-ST zum Vertrag des Umweltzeichens Blauer Engel für 'Computer, Tastaturen und Mäuse (08.10.2024)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</si>
</sst>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1"/>
      <name val="Arial"/>
      <family val="2"/>
    </font>
    <font>
      <b/>
      <sz val="12"/>
      <color theme="1"/>
      <name val="Arial"/>
      <family val="2"/>
    </font>
    <font>
      <sz val="14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sz val="10"/>
      <color theme="1"/>
      <name val="Verdana"/>
      <family val="2"/>
    </font>
    <font>
      <sz val="10"/>
      <color theme="1"/>
      <name val="Symbol"/>
      <family val="1"/>
      <charset val="2"/>
    </font>
    <font>
      <b/>
      <u/>
      <sz val="12"/>
      <color rgb="FF0070C0"/>
      <name val="Arial"/>
      <family val="2"/>
    </font>
    <font>
      <sz val="10"/>
      <color theme="1"/>
      <name val="Wingdings"/>
      <charset val="2"/>
    </font>
    <font>
      <u/>
      <sz val="11"/>
      <color theme="10"/>
      <name val="Calibri"/>
      <family val="2"/>
      <scheme val="minor"/>
    </font>
    <font>
      <sz val="11"/>
      <name val="Arial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theme="8" tint="-0.249977111117893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4" tint="0.3999755851924192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theme="8" tint="-0.249977111117893"/>
      </left>
      <right/>
      <top style="thin">
        <color theme="4" tint="0.3999755851924192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theme="4" tint="0.399975585192419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4" tint="0.39997558519241921"/>
      </bottom>
      <diagonal/>
    </border>
    <border>
      <left style="thin">
        <color theme="8" tint="-0.249977111117893"/>
      </left>
      <right/>
      <top style="thin">
        <color indexed="64"/>
      </top>
      <bottom/>
      <diagonal/>
    </border>
    <border>
      <left style="thin">
        <color theme="8" tint="-0.24997711111789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theme="8" tint="-0.249977111117893"/>
      </left>
      <right/>
      <top style="thin">
        <color theme="4" tint="0.39997558519241921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9" fillId="0" borderId="0"/>
    <xf numFmtId="0" fontId="18" fillId="0" borderId="0" applyNumberFormat="0" applyFill="0" applyBorder="0" applyAlignment="0" applyProtection="0"/>
  </cellStyleXfs>
  <cellXfs count="6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7" xfId="0" applyBorder="1"/>
    <xf numFmtId="0" fontId="0" fillId="0" borderId="10" xfId="0" applyBorder="1"/>
    <xf numFmtId="0" fontId="0" fillId="0" borderId="12" xfId="0" applyBorder="1"/>
    <xf numFmtId="0" fontId="0" fillId="0" borderId="14" xfId="0" applyBorder="1"/>
    <xf numFmtId="0" fontId="0" fillId="0" borderId="2" xfId="0" applyBorder="1"/>
    <xf numFmtId="0" fontId="10" fillId="5" borderId="0" xfId="2" applyFont="1" applyFill="1" applyAlignment="1">
      <alignment horizontal="left" vertical="center"/>
    </xf>
    <xf numFmtId="0" fontId="11" fillId="5" borderId="16" xfId="2" applyFont="1" applyFill="1" applyBorder="1" applyAlignment="1">
      <alignment horizontal="left" vertical="center"/>
    </xf>
    <xf numFmtId="0" fontId="3" fillId="5" borderId="17" xfId="0" applyFont="1" applyFill="1" applyBorder="1"/>
    <xf numFmtId="0" fontId="3" fillId="5" borderId="18" xfId="0" applyFont="1" applyFill="1" applyBorder="1"/>
    <xf numFmtId="0" fontId="7" fillId="5" borderId="19" xfId="0" applyFont="1" applyFill="1" applyBorder="1" applyAlignment="1">
      <alignment vertical="center"/>
    </xf>
    <xf numFmtId="0" fontId="12" fillId="5" borderId="20" xfId="0" applyFont="1" applyFill="1" applyBorder="1"/>
    <xf numFmtId="0" fontId="12" fillId="5" borderId="21" xfId="0" applyFont="1" applyFill="1" applyBorder="1" applyAlignment="1">
      <alignment vertical="center"/>
    </xf>
    <xf numFmtId="0" fontId="12" fillId="5" borderId="15" xfId="0" applyFont="1" applyFill="1" applyBorder="1" applyAlignment="1">
      <alignment horizontal="center"/>
    </xf>
    <xf numFmtId="0" fontId="12" fillId="5" borderId="22" xfId="0" applyFont="1" applyFill="1" applyBorder="1"/>
    <xf numFmtId="0" fontId="15" fillId="0" borderId="0" xfId="0" applyFont="1" applyAlignment="1">
      <alignment horizontal="left" vertical="center" indent="2"/>
    </xf>
    <xf numFmtId="0" fontId="7" fillId="5" borderId="19" xfId="0" applyFont="1" applyFill="1" applyBorder="1" applyAlignment="1">
      <alignment vertical="center" wrapText="1"/>
    </xf>
    <xf numFmtId="0" fontId="16" fillId="0" borderId="6" xfId="0" applyFont="1" applyBorder="1"/>
    <xf numFmtId="0" fontId="6" fillId="0" borderId="7" xfId="0" applyFont="1" applyBorder="1"/>
    <xf numFmtId="0" fontId="6" fillId="3" borderId="11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14" fillId="0" borderId="0" xfId="0" applyFont="1"/>
    <xf numFmtId="9" fontId="6" fillId="2" borderId="1" xfId="1" applyFont="1" applyFill="1" applyBorder="1" applyAlignment="1">
      <alignment vertical="center"/>
    </xf>
    <xf numFmtId="0" fontId="17" fillId="0" borderId="0" xfId="0" applyFont="1" applyAlignment="1">
      <alignment horizontal="left" vertical="center" indent="5"/>
    </xf>
    <xf numFmtId="0" fontId="8" fillId="4" borderId="6" xfId="0" applyFont="1" applyFill="1" applyBorder="1" applyAlignment="1">
      <alignment vertical="center" wrapText="1"/>
    </xf>
    <xf numFmtId="9" fontId="6" fillId="2" borderId="28" xfId="1" applyFont="1" applyFill="1" applyBorder="1" applyAlignment="1">
      <alignment vertical="center"/>
    </xf>
    <xf numFmtId="0" fontId="8" fillId="4" borderId="5" xfId="0" applyFont="1" applyFill="1" applyBorder="1" applyAlignment="1">
      <alignment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vertical="center" wrapText="1"/>
    </xf>
    <xf numFmtId="0" fontId="8" fillId="4" borderId="26" xfId="0" applyFont="1" applyFill="1" applyBorder="1" applyAlignment="1">
      <alignment vertical="center" wrapText="1"/>
    </xf>
    <xf numFmtId="0" fontId="8" fillId="4" borderId="23" xfId="0" applyFont="1" applyFill="1" applyBorder="1" applyAlignment="1">
      <alignment vertical="center" wrapText="1"/>
    </xf>
    <xf numFmtId="9" fontId="6" fillId="2" borderId="5" xfId="1" applyFont="1" applyFill="1" applyBorder="1" applyAlignment="1">
      <alignment vertical="center"/>
    </xf>
    <xf numFmtId="0" fontId="18" fillId="0" borderId="0" xfId="3"/>
    <xf numFmtId="0" fontId="19" fillId="5" borderId="0" xfId="0" applyFont="1" applyFill="1" applyAlignment="1">
      <alignment horizontal="left"/>
    </xf>
    <xf numFmtId="0" fontId="20" fillId="0" borderId="0" xfId="0" applyFont="1"/>
    <xf numFmtId="9" fontId="6" fillId="2" borderId="1" xfId="1" applyFont="1" applyFill="1" applyBorder="1" applyAlignment="1" applyProtection="1">
      <alignment vertical="center"/>
    </xf>
    <xf numFmtId="0" fontId="6" fillId="3" borderId="1" xfId="0" applyFont="1" applyFill="1" applyBorder="1" applyAlignment="1" applyProtection="1">
      <alignment vertical="center"/>
      <protection locked="0"/>
    </xf>
    <xf numFmtId="44" fontId="6" fillId="3" borderId="1" xfId="0" applyNumberFormat="1" applyFont="1" applyFill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vertical="center" wrapText="1"/>
      <protection locked="0"/>
    </xf>
    <xf numFmtId="0" fontId="6" fillId="3" borderId="6" xfId="0" applyFont="1" applyFill="1" applyBorder="1" applyAlignment="1" applyProtection="1">
      <alignment vertical="center" wrapText="1"/>
      <protection locked="0"/>
    </xf>
    <xf numFmtId="44" fontId="6" fillId="3" borderId="27" xfId="0" applyNumberFormat="1" applyFont="1" applyFill="1" applyBorder="1" applyAlignment="1" applyProtection="1">
      <alignment vertical="center"/>
      <protection locked="0"/>
    </xf>
    <xf numFmtId="0" fontId="6" fillId="3" borderId="27" xfId="0" applyFont="1" applyFill="1" applyBorder="1" applyAlignment="1" applyProtection="1">
      <alignment vertical="center"/>
      <protection locked="0"/>
    </xf>
    <xf numFmtId="0" fontId="6" fillId="3" borderId="29" xfId="0" applyFont="1" applyFill="1" applyBorder="1" applyAlignment="1" applyProtection="1">
      <alignment vertical="center"/>
      <protection locked="0"/>
    </xf>
    <xf numFmtId="44" fontId="6" fillId="3" borderId="30" xfId="0" applyNumberFormat="1" applyFont="1" applyFill="1" applyBorder="1" applyAlignment="1" applyProtection="1">
      <alignment vertical="center"/>
      <protection locked="0"/>
    </xf>
    <xf numFmtId="0" fontId="6" fillId="3" borderId="30" xfId="0" applyFont="1" applyFill="1" applyBorder="1" applyAlignment="1" applyProtection="1">
      <alignment vertical="center"/>
      <protection locked="0"/>
    </xf>
    <xf numFmtId="0" fontId="6" fillId="3" borderId="29" xfId="0" applyFont="1" applyFill="1" applyBorder="1" applyAlignment="1" applyProtection="1">
      <alignment horizontal="left" vertical="center" indent="1"/>
      <protection locked="0"/>
    </xf>
    <xf numFmtId="0" fontId="6" fillId="3" borderId="9" xfId="0" applyFont="1" applyFill="1" applyBorder="1" applyAlignment="1" applyProtection="1">
      <alignment horizontal="left" vertical="center" indent="1"/>
      <protection locked="0"/>
    </xf>
    <xf numFmtId="44" fontId="6" fillId="3" borderId="13" xfId="0" applyNumberFormat="1" applyFont="1" applyFill="1" applyBorder="1" applyAlignment="1" applyProtection="1">
      <alignment vertical="center"/>
      <protection locked="0"/>
    </xf>
    <xf numFmtId="0" fontId="6" fillId="3" borderId="13" xfId="0" applyFont="1" applyFill="1" applyBorder="1" applyAlignment="1" applyProtection="1">
      <alignment vertical="center"/>
      <protection locked="0"/>
    </xf>
    <xf numFmtId="0" fontId="6" fillId="3" borderId="5" xfId="0" applyFont="1" applyFill="1" applyBorder="1" applyAlignment="1" applyProtection="1">
      <alignment vertical="center" wrapText="1"/>
      <protection locked="0"/>
    </xf>
    <xf numFmtId="44" fontId="6" fillId="3" borderId="5" xfId="0" applyNumberFormat="1" applyFont="1" applyFill="1" applyBorder="1" applyAlignment="1" applyProtection="1">
      <alignment vertical="center"/>
      <protection locked="0"/>
    </xf>
    <xf numFmtId="0" fontId="6" fillId="3" borderId="5" xfId="0" applyFont="1" applyFill="1" applyBorder="1" applyAlignment="1" applyProtection="1">
      <alignment vertical="center"/>
      <protection locked="0"/>
    </xf>
    <xf numFmtId="0" fontId="6" fillId="3" borderId="8" xfId="0" applyFont="1" applyFill="1" applyBorder="1" applyAlignment="1" applyProtection="1">
      <alignment horizontal="center" vertical="center"/>
      <protection locked="0"/>
    </xf>
    <xf numFmtId="0" fontId="6" fillId="3" borderId="24" xfId="0" applyFont="1" applyFill="1" applyBorder="1" applyAlignment="1" applyProtection="1">
      <alignment horizontal="center" vertical="center"/>
      <protection locked="0"/>
    </xf>
    <xf numFmtId="0" fontId="6" fillId="3" borderId="25" xfId="0" applyFont="1" applyFill="1" applyBorder="1" applyAlignment="1" applyProtection="1">
      <alignment horizontal="center" vertical="center"/>
      <protection locked="0"/>
    </xf>
  </cellXfs>
  <cellStyles count="4">
    <cellStyle name="Link" xfId="3" builtinId="8"/>
    <cellStyle name="Prozent" xfId="1" builtinId="5"/>
    <cellStyle name="Standard" xfId="0" builtinId="0"/>
    <cellStyle name="Standard 3" xfId="2" xr:uid="{215958D2-76F9-49DF-AF1B-1F9E96A7927D}"/>
  </cellStyles>
  <dxfs count="22">
    <dxf>
      <font>
        <sz val="14"/>
      </font>
      <numFmt numFmtId="13" formatCode="0%"/>
      <fill>
        <patternFill patternType="solid">
          <fgColor indexed="64"/>
          <bgColor theme="8" tint="0.5999938962981048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</dxf>
    <dxf>
      <font>
        <sz val="14"/>
      </font>
      <numFmt numFmtId="13" formatCode="0%"/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z val="14"/>
      </font>
      <numFmt numFmtId="13" formatCode="0%"/>
      <fill>
        <patternFill patternType="solid">
          <fgColor indexed="64"/>
          <bgColor theme="8" tint="0.5999938962981048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</border>
      <protection locked="1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 style="thin">
          <color theme="8" tint="-0.249977111117893"/>
        </right>
        <top/>
        <bottom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8" tint="-0.249977111117893"/>
        </left>
        <right/>
        <top/>
        <bottom/>
        <vertical/>
        <horizontal/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4"/>
      </font>
      <fill>
        <patternFill patternType="solid">
          <fgColor indexed="64"/>
          <bgColor rgb="FFFFFF99"/>
        </patternFill>
      </fill>
      <alignment horizontal="general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297180</xdr:colOff>
      <xdr:row>1</xdr:row>
      <xdr:rowOff>30480</xdr:rowOff>
    </xdr:from>
    <xdr:to>
      <xdr:col>1</xdr:col>
      <xdr:colOff>999852</xdr:colOff>
      <xdr:row>4</xdr:row>
      <xdr:rowOff>182880</xdr:rowOff>
    </xdr:to>
    <xdr:pic>
      <xdr:nvPicPr>
        <xdr:cNvPr id="2" name="Bild 1" descr="RAL-gGmbH-Logo_RGB">
          <a:extLst>
            <a:ext uri="{FF2B5EF4-FFF2-40B4-BE49-F238E27FC236}">
              <a16:creationId xmlns:a16="http://schemas.microsoft.com/office/drawing/2014/main" id="{534308E9-EDDD-CD6C-4A87-2648E132D6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180" y="213360"/>
          <a:ext cx="1495152" cy="10210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388F5CC-0DA5-4A46-9274-1AF5314DC6D3}" name="Tabelle1" displayName="Tabelle1" ref="B11:G18" totalsRowShown="0" headerRowDxfId="21" dataDxfId="19" headerRowBorderDxfId="20" tableBorderDxfId="18" totalsRowBorderDxfId="17">
  <tableColumns count="6">
    <tableColumn id="1" xr3:uid="{5C6C3851-A089-4FDB-9F5A-FB0D316B0E6B}" name="Priortäre Ersatzteile" dataDxfId="16"/>
    <tableColumn id="6" xr3:uid="{7AD1E9BC-2A7A-4B99-98F0-BAACCFC10C7A}" name="Modellname" dataDxfId="15"/>
    <tableColumn id="2" xr3:uid="{6DB32AB6-EB90-49F6-85DE-5D8CA0283B64}" name="UVP Preis des Erstatzteiles in Euro (ohne Steuern und Lieferkosten)" dataDxfId="14"/>
    <tableColumn id="3" xr3:uid="{5FB7A75C-74FE-43E5-8BC0-041BE5899541}" name="Preis für die mit dem Ersatzteil gelieferten Befestigungselemente und Werkzeuge (falls zutreffend). " dataDxfId="13"/>
    <tableColumn id="4" xr3:uid="{7CA70D43-84D6-4733-997D-FF86EFAE20AC}" name="Internetverweis (URL), auf der der Preis beschrieben wird" dataDxfId="12"/>
    <tableColumn id="5" xr3:uid="{C1244B75-CAE5-4760-809B-C140E9F692E5}" name="Berechnung des Anteiles [%]" dataDxfId="11" dataCellStyle="Prozen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8E9DB3F-A251-4CE5-B331-825202FC8A0F}" name="Tabelle13" displayName="Tabelle13" ref="B11:G15" totalsRowShown="0" headerRowDxfId="10" dataDxfId="8" headerRowBorderDxfId="9" tableBorderDxfId="7" totalsRowBorderDxfId="6">
  <tableColumns count="6">
    <tableColumn id="1" xr3:uid="{57B5F0B6-E0B8-4233-9DE3-E73614C18B17}" name="Priortäre Ersatzteile" dataDxfId="5"/>
    <tableColumn id="2" xr3:uid="{753D4B93-F8D4-49B7-966C-8368FAB9EFCB}" name="Modellname" dataDxfId="4"/>
    <tableColumn id="3" xr3:uid="{3A261526-738A-41B3-9A87-A30A18F19A4E}" name="UVP Preis des Erstatzteiles in Euro (ohne Steuern und Lieferkosten)" dataDxfId="3"/>
    <tableColumn id="4" xr3:uid="{E8D186E6-B12F-444A-94F2-487AEF78CF02}" name="Preis für die mit dem Ersatzteil gelieferten Befestigungselemente und Werkzeuge (falls zutreffend). " dataDxfId="2"/>
    <tableColumn id="5" xr3:uid="{EB73DAA6-A44F-44B0-8AA2-594364A615F0}" name="Internetverweis (URL), auf der der Preis beschrieben wird" dataDxfId="1" dataCellStyle="Prozent"/>
    <tableColumn id="11" xr3:uid="{FA3E5391-1D6A-45F1-A909-039F0DD19E17}" name="Berechnung des Anteiles [%]" dataDxfId="0" dataCellStyle="Prozent">
      <calculatedColumnFormula>Tabelle13[[#This Row],[UVP Preis des Erstatzteiles in Euro (ohne Steuern und Lieferkosten)]]/$C$7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F521F-8A58-4528-B6A2-3F9A0D002B0F}">
  <dimension ref="A2:N15"/>
  <sheetViews>
    <sheetView showGridLines="0" tabSelected="1" workbookViewId="0">
      <selection activeCell="D3" sqref="D3"/>
    </sheetView>
  </sheetViews>
  <sheetFormatPr baseColWidth="10" defaultRowHeight="14.4" x14ac:dyDescent="0.3"/>
  <cols>
    <col min="2" max="2" width="15.21875" customWidth="1"/>
    <col min="3" max="3" width="2.5546875" customWidth="1"/>
    <col min="4" max="4" width="8.33203125" customWidth="1"/>
  </cols>
  <sheetData>
    <row r="2" spans="1:14" ht="22.8" x14ac:dyDescent="0.3">
      <c r="D2" s="2" t="s">
        <v>44</v>
      </c>
    </row>
    <row r="3" spans="1:14" ht="22.8" x14ac:dyDescent="0.3">
      <c r="D3" s="2" t="s">
        <v>43</v>
      </c>
    </row>
    <row r="4" spans="1:14" ht="22.8" x14ac:dyDescent="0.3">
      <c r="A4" s="1"/>
      <c r="D4" s="2"/>
    </row>
    <row r="5" spans="1:14" ht="15.6" x14ac:dyDescent="0.3">
      <c r="D5" s="3" t="s">
        <v>42</v>
      </c>
    </row>
    <row r="7" spans="1:14" ht="18" x14ac:dyDescent="0.35">
      <c r="D7" s="26" t="s">
        <v>0</v>
      </c>
      <c r="E7" s="27"/>
      <c r="F7" s="10"/>
      <c r="G7" s="10"/>
      <c r="H7" s="10"/>
      <c r="I7" s="10"/>
      <c r="J7" s="10"/>
      <c r="K7" s="10"/>
      <c r="L7" s="10"/>
      <c r="M7" s="10"/>
      <c r="N7" s="11"/>
    </row>
    <row r="8" spans="1:14" ht="18" x14ac:dyDescent="0.3">
      <c r="D8" s="28"/>
      <c r="E8" t="s">
        <v>1</v>
      </c>
      <c r="N8" s="12"/>
    </row>
    <row r="9" spans="1:14" ht="18.600000000000001" customHeight="1" x14ac:dyDescent="0.3">
      <c r="D9" s="29"/>
      <c r="E9" s="13" t="s">
        <v>2</v>
      </c>
      <c r="F9" s="13"/>
      <c r="G9" s="13"/>
      <c r="H9" s="13"/>
      <c r="I9" s="13"/>
      <c r="J9" s="13"/>
      <c r="K9" s="13"/>
      <c r="L9" s="13"/>
      <c r="M9" s="13"/>
      <c r="N9" s="14"/>
    </row>
    <row r="10" spans="1:14" x14ac:dyDescent="0.3">
      <c r="D10" s="4"/>
      <c r="E10" s="4"/>
      <c r="F10" s="4"/>
      <c r="G10" s="4"/>
      <c r="H10" s="4"/>
      <c r="I10" s="4"/>
    </row>
    <row r="11" spans="1:14" x14ac:dyDescent="0.3">
      <c r="D11" s="4"/>
    </row>
    <row r="12" spans="1:14" x14ac:dyDescent="0.3">
      <c r="D12" s="41" t="s">
        <v>12</v>
      </c>
      <c r="E12" t="s">
        <v>34</v>
      </c>
    </row>
    <row r="13" spans="1:14" x14ac:dyDescent="0.3">
      <c r="D13" s="41" t="s">
        <v>28</v>
      </c>
      <c r="E13" t="s">
        <v>35</v>
      </c>
    </row>
    <row r="14" spans="1:14" x14ac:dyDescent="0.3">
      <c r="D14" s="41" t="s">
        <v>29</v>
      </c>
      <c r="E14" t="s">
        <v>36</v>
      </c>
    </row>
    <row r="15" spans="1:14" x14ac:dyDescent="0.3">
      <c r="D15" s="41" t="s">
        <v>30</v>
      </c>
      <c r="E15" t="s">
        <v>37</v>
      </c>
    </row>
  </sheetData>
  <hyperlinks>
    <hyperlink ref="D12" location="'3.3.2_Tragbare_Computer'!A1" display="Blatt 1: " xr:uid="{99A76A75-1D70-4EB6-A3F5-E0A49A26E3CD}"/>
    <hyperlink ref="D13" location="'3.3.2_stationäre_Computer'!A1" display="Blatt 2: " xr:uid="{FA4F7503-80A0-4C6D-89E9-8CB32C2B4624}"/>
    <hyperlink ref="D14" location="'3.3.2_Tastaturen'!A1" display="Blatt 3: " xr:uid="{9BDC31CA-9E45-4A60-8251-A1C88B34FFE8}"/>
    <hyperlink ref="D15" location="'3.3.2_Mäuse'!A1" display="Blatt 4: " xr:uid="{83DF6D92-2349-43F3-982A-047178FF1E80}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37890-B0D2-4D21-A92F-1F337EA6C7B9}">
  <dimension ref="B2:G18"/>
  <sheetViews>
    <sheetView showGridLines="0" workbookViewId="0">
      <selection activeCell="D31" sqref="D31"/>
    </sheetView>
  </sheetViews>
  <sheetFormatPr baseColWidth="10" defaultRowHeight="14.4" x14ac:dyDescent="0.3"/>
  <cols>
    <col min="1" max="1" width="3.109375" customWidth="1"/>
    <col min="2" max="2" width="39" customWidth="1"/>
    <col min="3" max="3" width="18.77734375" customWidth="1"/>
    <col min="4" max="4" width="28.109375" customWidth="1"/>
    <col min="5" max="5" width="33" customWidth="1"/>
    <col min="6" max="6" width="32.109375" customWidth="1"/>
    <col min="7" max="7" width="19.44140625" customWidth="1"/>
    <col min="8" max="8" width="16.77734375" customWidth="1"/>
    <col min="9" max="9" width="23.6640625" bestFit="1" customWidth="1"/>
  </cols>
  <sheetData>
    <row r="2" spans="2:7" ht="17.399999999999999" x14ac:dyDescent="0.3">
      <c r="B2" s="15" t="s">
        <v>38</v>
      </c>
    </row>
    <row r="3" spans="2:7" x14ac:dyDescent="0.3">
      <c r="B3" s="42" t="s">
        <v>32</v>
      </c>
    </row>
    <row r="4" spans="2:7" ht="15" thickBot="1" x14ac:dyDescent="0.35">
      <c r="B4" s="5"/>
    </row>
    <row r="5" spans="2:7" ht="15.6" x14ac:dyDescent="0.3">
      <c r="B5" s="16" t="s">
        <v>4</v>
      </c>
      <c r="C5" s="17"/>
      <c r="D5" s="17"/>
      <c r="E5" s="17"/>
      <c r="F5" s="18"/>
    </row>
    <row r="6" spans="2:7" ht="18" x14ac:dyDescent="0.3">
      <c r="B6" s="19" t="s">
        <v>31</v>
      </c>
      <c r="C6" s="61"/>
      <c r="D6" s="62"/>
      <c r="E6" s="63"/>
      <c r="F6" s="20"/>
    </row>
    <row r="7" spans="2:7" ht="26.4" x14ac:dyDescent="0.3">
      <c r="B7" s="25" t="s">
        <v>13</v>
      </c>
      <c r="C7" s="61"/>
      <c r="D7" s="62"/>
      <c r="E7" s="63"/>
      <c r="F7" s="20"/>
    </row>
    <row r="8" spans="2:7" ht="18" x14ac:dyDescent="0.3">
      <c r="B8" s="19" t="s">
        <v>3</v>
      </c>
      <c r="C8" s="61"/>
      <c r="D8" s="62"/>
      <c r="E8" s="63"/>
      <c r="F8" s="20"/>
    </row>
    <row r="9" spans="2:7" ht="18" customHeight="1" thickBot="1" x14ac:dyDescent="0.35">
      <c r="B9" s="21"/>
      <c r="C9" s="22"/>
      <c r="D9" s="22"/>
      <c r="E9" s="22"/>
      <c r="F9" s="23"/>
    </row>
    <row r="10" spans="2:7" ht="18" customHeight="1" x14ac:dyDescent="0.3">
      <c r="B10" s="5"/>
    </row>
    <row r="11" spans="2:7" ht="46.2" customHeight="1" x14ac:dyDescent="0.3">
      <c r="B11" s="6" t="s">
        <v>5</v>
      </c>
      <c r="C11" s="6" t="s">
        <v>18</v>
      </c>
      <c r="D11" s="7" t="s">
        <v>14</v>
      </c>
      <c r="E11" s="7" t="s">
        <v>16</v>
      </c>
      <c r="F11" s="8" t="s">
        <v>17</v>
      </c>
      <c r="G11" s="9" t="s">
        <v>15</v>
      </c>
    </row>
    <row r="12" spans="2:7" ht="18" x14ac:dyDescent="0.3">
      <c r="B12" s="45" t="s">
        <v>6</v>
      </c>
      <c r="C12" s="45"/>
      <c r="D12" s="46"/>
      <c r="E12" s="45"/>
      <c r="F12" s="45"/>
      <c r="G12" s="44" t="e">
        <f>Tabelle1[[#This Row],[UVP Preis des Erstatzteiles in Euro (ohne Steuern und Lieferkosten)]]/$C$7</f>
        <v>#DIV/0!</v>
      </c>
    </row>
    <row r="13" spans="2:7" ht="18" x14ac:dyDescent="0.3">
      <c r="B13" s="45" t="s">
        <v>7</v>
      </c>
      <c r="C13" s="45"/>
      <c r="D13" s="46"/>
      <c r="E13" s="45"/>
      <c r="F13" s="45"/>
      <c r="G13" s="44" t="e">
        <f>Tabelle1[[#This Row],[UVP Preis des Erstatzteiles in Euro (ohne Steuern und Lieferkosten)]]/$C$7</f>
        <v>#DIV/0!</v>
      </c>
    </row>
    <row r="14" spans="2:7" ht="54" x14ac:dyDescent="0.3">
      <c r="B14" s="47" t="s">
        <v>19</v>
      </c>
      <c r="C14" s="45"/>
      <c r="D14" s="46"/>
      <c r="E14" s="45"/>
      <c r="F14" s="45"/>
      <c r="G14" s="44" t="e">
        <f>Tabelle1[[#This Row],[UVP Preis des Erstatzteiles in Euro (ohne Steuern und Lieferkosten)]]/$C$7</f>
        <v>#DIV/0!</v>
      </c>
    </row>
    <row r="15" spans="2:7" ht="18" x14ac:dyDescent="0.3">
      <c r="B15" s="45" t="s">
        <v>11</v>
      </c>
      <c r="C15" s="45"/>
      <c r="D15" s="46"/>
      <c r="E15" s="45"/>
      <c r="F15" s="45"/>
      <c r="G15" s="44" t="e">
        <f>Tabelle1[[#This Row],[UVP Preis des Erstatzteiles in Euro (ohne Steuern und Lieferkosten)]]/$C$7</f>
        <v>#DIV/0!</v>
      </c>
    </row>
    <row r="16" spans="2:7" ht="18" x14ac:dyDescent="0.3">
      <c r="B16" s="45" t="s">
        <v>8</v>
      </c>
      <c r="C16" s="45"/>
      <c r="D16" s="46"/>
      <c r="E16" s="45"/>
      <c r="F16" s="45"/>
      <c r="G16" s="44" t="e">
        <f>Tabelle1[[#This Row],[UVP Preis des Erstatzteiles in Euro (ohne Steuern und Lieferkosten)]]/$C$7</f>
        <v>#DIV/0!</v>
      </c>
    </row>
    <row r="17" spans="2:7" ht="18" x14ac:dyDescent="0.3">
      <c r="B17" s="45" t="s">
        <v>9</v>
      </c>
      <c r="C17" s="45"/>
      <c r="D17" s="46"/>
      <c r="E17" s="45"/>
      <c r="F17" s="45"/>
      <c r="G17" s="44" t="e">
        <f>Tabelle1[[#This Row],[UVP Preis des Erstatzteiles in Euro (ohne Steuern und Lieferkosten)]]/$C$7</f>
        <v>#DIV/0!</v>
      </c>
    </row>
    <row r="18" spans="2:7" ht="18" x14ac:dyDescent="0.3">
      <c r="B18" s="45" t="s">
        <v>10</v>
      </c>
      <c r="C18" s="45"/>
      <c r="D18" s="46"/>
      <c r="E18" s="45"/>
      <c r="F18" s="45"/>
      <c r="G18" s="44" t="e">
        <f>Tabelle1[[#This Row],[UVP Preis des Erstatzteiles in Euro (ohne Steuern und Lieferkosten)]]/$C$7</f>
        <v>#DIV/0!</v>
      </c>
    </row>
  </sheetData>
  <sheetProtection algorithmName="SHA-512" hashValue="FLhmCBtR7YQUFcmH7KKy/VJsjO7XhFlxwQpIsg3aKnTb+worGdrg1T15lw7UgXazF8jmrphFqEtVcqFpuhOigw==" saltValue="+Bxiu/wqYd/OqZSu9t8TfA==" spinCount="100000" sheet="1" objects="1" scenarios="1"/>
  <mergeCells count="3">
    <mergeCell ref="C6:E6"/>
    <mergeCell ref="C8:E8"/>
    <mergeCell ref="C7:E7"/>
  </mergeCells>
  <phoneticPr fontId="13" type="noConversion"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C5FC9-C35C-4C62-8E27-148837FE18A4}">
  <dimension ref="B2:G15"/>
  <sheetViews>
    <sheetView workbookViewId="0">
      <selection activeCell="D22" sqref="D22"/>
    </sheetView>
  </sheetViews>
  <sheetFormatPr baseColWidth="10" defaultRowHeight="14.4" x14ac:dyDescent="0.3"/>
  <cols>
    <col min="1" max="1" width="3.109375" customWidth="1"/>
    <col min="2" max="2" width="33.44140625" customWidth="1"/>
    <col min="3" max="3" width="27.33203125" customWidth="1"/>
    <col min="4" max="4" width="31.33203125" customWidth="1"/>
    <col min="5" max="5" width="23.109375" customWidth="1"/>
    <col min="6" max="6" width="38.77734375" customWidth="1"/>
    <col min="7" max="7" width="19.44140625" customWidth="1"/>
    <col min="8" max="8" width="16.77734375" customWidth="1"/>
    <col min="9" max="9" width="23.6640625" bestFit="1" customWidth="1"/>
  </cols>
  <sheetData>
    <row r="2" spans="2:7" ht="17.399999999999999" x14ac:dyDescent="0.3">
      <c r="B2" s="15" t="s">
        <v>39</v>
      </c>
    </row>
    <row r="3" spans="2:7" x14ac:dyDescent="0.3">
      <c r="B3" s="42" t="s">
        <v>33</v>
      </c>
      <c r="C3" s="43"/>
    </row>
    <row r="4" spans="2:7" ht="15" thickBot="1" x14ac:dyDescent="0.35">
      <c r="B4" s="5"/>
    </row>
    <row r="5" spans="2:7" ht="15.6" x14ac:dyDescent="0.3">
      <c r="B5" s="16" t="s">
        <v>4</v>
      </c>
      <c r="C5" s="17"/>
      <c r="D5" s="17"/>
      <c r="E5" s="17"/>
      <c r="F5" s="18"/>
    </row>
    <row r="6" spans="2:7" ht="18" x14ac:dyDescent="0.3">
      <c r="B6" s="19" t="s">
        <v>31</v>
      </c>
      <c r="C6" s="61"/>
      <c r="D6" s="62"/>
      <c r="E6" s="63"/>
      <c r="F6" s="20"/>
    </row>
    <row r="7" spans="2:7" ht="26.4" x14ac:dyDescent="0.3">
      <c r="B7" s="25" t="s">
        <v>13</v>
      </c>
      <c r="C7" s="61"/>
      <c r="D7" s="62"/>
      <c r="E7" s="63"/>
      <c r="F7" s="20"/>
    </row>
    <row r="8" spans="2:7" ht="18" x14ac:dyDescent="0.3">
      <c r="B8" s="19" t="s">
        <v>3</v>
      </c>
      <c r="C8" s="61"/>
      <c r="D8" s="62"/>
      <c r="E8" s="63"/>
      <c r="F8" s="20"/>
    </row>
    <row r="9" spans="2:7" ht="18" customHeight="1" thickBot="1" x14ac:dyDescent="0.35">
      <c r="B9" s="21"/>
      <c r="C9" s="22"/>
      <c r="D9" s="22"/>
      <c r="E9" s="22"/>
      <c r="F9" s="23"/>
    </row>
    <row r="10" spans="2:7" ht="11.4" customHeight="1" x14ac:dyDescent="0.3">
      <c r="B10" s="5"/>
    </row>
    <row r="11" spans="2:7" ht="86.4" customHeight="1" x14ac:dyDescent="0.3">
      <c r="B11" s="6" t="s">
        <v>5</v>
      </c>
      <c r="C11" s="7" t="s">
        <v>18</v>
      </c>
      <c r="D11" s="7" t="s">
        <v>14</v>
      </c>
      <c r="E11" s="8" t="s">
        <v>16</v>
      </c>
      <c r="F11" s="9" t="s">
        <v>17</v>
      </c>
      <c r="G11" s="7" t="s">
        <v>15</v>
      </c>
    </row>
    <row r="12" spans="2:7" ht="72" x14ac:dyDescent="0.3">
      <c r="B12" s="47" t="s">
        <v>19</v>
      </c>
      <c r="C12" s="46"/>
      <c r="D12" s="45"/>
      <c r="E12" s="45"/>
      <c r="F12" s="45"/>
      <c r="G12" s="31" t="e">
        <f>Tabelle13[[#This Row],[UVP Preis des Erstatzteiles in Euro (ohne Steuern und Lieferkosten)]]/$C$7</f>
        <v>#DIV/0!</v>
      </c>
    </row>
    <row r="13" spans="2:7" ht="18" x14ac:dyDescent="0.3">
      <c r="B13" s="45" t="s">
        <v>10</v>
      </c>
      <c r="C13" s="46"/>
      <c r="D13" s="45"/>
      <c r="E13" s="45"/>
      <c r="F13" s="45"/>
      <c r="G13" s="31" t="e">
        <f>Tabelle13[[#This Row],[UVP Preis des Erstatzteiles in Euro (ohne Steuern und Lieferkosten)]]/$C$7</f>
        <v>#DIV/0!</v>
      </c>
    </row>
    <row r="14" spans="2:7" ht="18" x14ac:dyDescent="0.3">
      <c r="B14" s="45" t="s">
        <v>21</v>
      </c>
      <c r="C14" s="46"/>
      <c r="D14" s="45"/>
      <c r="E14" s="45"/>
      <c r="F14" s="45"/>
      <c r="G14" s="31" t="e">
        <f>Tabelle13[[#This Row],[UVP Preis des Erstatzteiles in Euro (ohne Steuern und Lieferkosten)]]/$C$7</f>
        <v>#DIV/0!</v>
      </c>
    </row>
    <row r="15" spans="2:7" ht="18" x14ac:dyDescent="0.3">
      <c r="B15" s="45" t="s">
        <v>20</v>
      </c>
      <c r="C15" s="46"/>
      <c r="D15" s="45"/>
      <c r="E15" s="45"/>
      <c r="F15" s="45"/>
      <c r="G15" s="31" t="e">
        <f>Tabelle13[[#This Row],[UVP Preis des Erstatzteiles in Euro (ohne Steuern und Lieferkosten)]]/$C$7</f>
        <v>#DIV/0!</v>
      </c>
    </row>
  </sheetData>
  <sheetProtection algorithmName="SHA-512" hashValue="4RUaKVH++hZwoVUgo3q463D/LfQm9b4HmR5kTnu332z3JM38Z2+S1GXByqkI+52Mvksh75pL/NAzrbXX0LWMPg==" saltValue="w12tzRLv4/aPyqOSU1HwWQ==" spinCount="100000" sheet="1" objects="1" scenarios="1"/>
  <mergeCells count="3">
    <mergeCell ref="C6:E6"/>
    <mergeCell ref="C8:E8"/>
    <mergeCell ref="C7:E7"/>
  </mergeCells>
  <phoneticPr fontId="13" type="noConversion"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2F964C-FA84-4703-941E-B328688567A8}">
  <dimension ref="B2:G16"/>
  <sheetViews>
    <sheetView workbookViewId="0">
      <selection activeCell="B3" sqref="B3"/>
    </sheetView>
  </sheetViews>
  <sheetFormatPr baseColWidth="10" defaultRowHeight="14.4" x14ac:dyDescent="0.3"/>
  <cols>
    <col min="1" max="1" width="3.109375" customWidth="1"/>
    <col min="2" max="2" width="55.109375" customWidth="1"/>
    <col min="3" max="3" width="27.33203125" customWidth="1"/>
    <col min="4" max="4" width="31.33203125" customWidth="1"/>
    <col min="5" max="5" width="32.88671875" customWidth="1"/>
    <col min="6" max="6" width="36.44140625" customWidth="1"/>
    <col min="7" max="7" width="19.44140625" customWidth="1"/>
    <col min="8" max="8" width="16.77734375" customWidth="1"/>
    <col min="9" max="9" width="23.6640625" bestFit="1" customWidth="1"/>
  </cols>
  <sheetData>
    <row r="2" spans="2:7" ht="17.399999999999999" x14ac:dyDescent="0.3">
      <c r="B2" s="15" t="s">
        <v>40</v>
      </c>
    </row>
    <row r="3" spans="2:7" x14ac:dyDescent="0.3">
      <c r="B3" s="42" t="s">
        <v>33</v>
      </c>
    </row>
    <row r="4" spans="2:7" ht="15" thickBot="1" x14ac:dyDescent="0.35">
      <c r="B4" s="5"/>
    </row>
    <row r="5" spans="2:7" ht="15.6" x14ac:dyDescent="0.3">
      <c r="B5" s="16" t="s">
        <v>4</v>
      </c>
      <c r="C5" s="17"/>
      <c r="D5" s="17"/>
      <c r="E5" s="17"/>
      <c r="F5" s="18"/>
    </row>
    <row r="6" spans="2:7" ht="18" x14ac:dyDescent="0.3">
      <c r="B6" s="19" t="s">
        <v>31</v>
      </c>
      <c r="C6" s="61"/>
      <c r="D6" s="62"/>
      <c r="E6" s="63"/>
      <c r="F6" s="20"/>
    </row>
    <row r="7" spans="2:7" ht="18" x14ac:dyDescent="0.3">
      <c r="B7" s="25" t="s">
        <v>13</v>
      </c>
      <c r="C7" s="61"/>
      <c r="D7" s="62"/>
      <c r="E7" s="63"/>
      <c r="F7" s="20"/>
    </row>
    <row r="8" spans="2:7" ht="18" x14ac:dyDescent="0.3">
      <c r="B8" s="19" t="s">
        <v>3</v>
      </c>
      <c r="C8" s="61"/>
      <c r="D8" s="62"/>
      <c r="E8" s="63"/>
      <c r="F8" s="20"/>
    </row>
    <row r="9" spans="2:7" ht="18" customHeight="1" thickBot="1" x14ac:dyDescent="0.35">
      <c r="B9" s="21"/>
      <c r="C9" s="22"/>
      <c r="D9" s="22"/>
      <c r="E9" s="22"/>
      <c r="F9" s="23"/>
    </row>
    <row r="10" spans="2:7" ht="18" customHeight="1" x14ac:dyDescent="0.3">
      <c r="B10" s="5"/>
    </row>
    <row r="11" spans="2:7" ht="46.2" customHeight="1" x14ac:dyDescent="0.3">
      <c r="B11" s="33" t="s">
        <v>5</v>
      </c>
      <c r="C11" s="35" t="s">
        <v>18</v>
      </c>
      <c r="D11" s="35" t="s">
        <v>14</v>
      </c>
      <c r="E11" s="36" t="s">
        <v>16</v>
      </c>
      <c r="F11" s="37" t="s">
        <v>17</v>
      </c>
      <c r="G11" s="35" t="s">
        <v>15</v>
      </c>
    </row>
    <row r="12" spans="2:7" ht="54" x14ac:dyDescent="0.3">
      <c r="B12" s="48" t="s">
        <v>19</v>
      </c>
      <c r="C12" s="49"/>
      <c r="D12" s="50"/>
      <c r="E12" s="50"/>
      <c r="F12" s="50"/>
      <c r="G12" s="34" t="e">
        <f>'3.3.2_Tastaturen'!$D12/$C$7</f>
        <v>#DIV/0!</v>
      </c>
    </row>
    <row r="13" spans="2:7" ht="18" x14ac:dyDescent="0.3">
      <c r="B13" s="51" t="s">
        <v>22</v>
      </c>
      <c r="C13" s="52"/>
      <c r="D13" s="53"/>
      <c r="E13" s="53"/>
      <c r="F13" s="53"/>
      <c r="G13" s="34" t="e">
        <f>'3.3.2_Tastaturen'!$D13/$C$7</f>
        <v>#DIV/0!</v>
      </c>
    </row>
    <row r="14" spans="2:7" x14ac:dyDescent="0.3">
      <c r="B14" s="38" t="s">
        <v>25</v>
      </c>
      <c r="C14" s="39"/>
      <c r="D14" s="39"/>
      <c r="E14" s="39"/>
      <c r="F14" s="39"/>
      <c r="G14" s="39"/>
    </row>
    <row r="15" spans="2:7" ht="18" x14ac:dyDescent="0.3">
      <c r="B15" s="54" t="s">
        <v>23</v>
      </c>
      <c r="C15" s="52"/>
      <c r="D15" s="53"/>
      <c r="E15" s="53"/>
      <c r="F15" s="53"/>
      <c r="G15" s="34" t="e">
        <f>'3.3.2_Tastaturen'!$D15/$C$7</f>
        <v>#DIV/0!</v>
      </c>
    </row>
    <row r="16" spans="2:7" ht="18" x14ac:dyDescent="0.3">
      <c r="B16" s="55" t="s">
        <v>24</v>
      </c>
      <c r="C16" s="56"/>
      <c r="D16" s="57"/>
      <c r="E16" s="57"/>
      <c r="F16" s="57"/>
      <c r="G16" s="34" t="e">
        <f>'3.3.2_Tastaturen'!$D16/$C$7</f>
        <v>#DIV/0!</v>
      </c>
    </row>
  </sheetData>
  <sheetProtection algorithmName="SHA-512" hashValue="4PC9vQLN84A1Eb33i88zhtaf4bklmLzygpxrSzzwHAr/Z9r3zqjHklPjJsZfJlvUh8c/qH94mW4WOIszHvXPKA==" saltValue="YvyFIPyVk0ferht4YpMQkg==" spinCount="100000" sheet="1" objects="1" scenarios="1"/>
  <mergeCells count="3">
    <mergeCell ref="C6:E6"/>
    <mergeCell ref="C8:E8"/>
    <mergeCell ref="C7:E7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E5C85-CD30-4764-82AF-F633ADBFCB31}">
  <dimension ref="B2:G27"/>
  <sheetViews>
    <sheetView topLeftCell="A2" workbookViewId="0">
      <selection activeCell="F12" sqref="F12"/>
    </sheetView>
  </sheetViews>
  <sheetFormatPr baseColWidth="10" defaultRowHeight="14.4" x14ac:dyDescent="0.3"/>
  <cols>
    <col min="1" max="1" width="3.109375" customWidth="1"/>
    <col min="2" max="2" width="55.109375" customWidth="1"/>
    <col min="3" max="3" width="27.33203125" customWidth="1"/>
    <col min="4" max="4" width="31.33203125" customWidth="1"/>
    <col min="5" max="5" width="23.109375" customWidth="1"/>
    <col min="6" max="6" width="18.88671875" customWidth="1"/>
    <col min="7" max="7" width="19.44140625" customWidth="1"/>
    <col min="8" max="8" width="16.77734375" customWidth="1"/>
    <col min="9" max="9" width="23.6640625" bestFit="1" customWidth="1"/>
  </cols>
  <sheetData>
    <row r="2" spans="2:7" ht="17.399999999999999" x14ac:dyDescent="0.3">
      <c r="B2" s="15" t="s">
        <v>41</v>
      </c>
    </row>
    <row r="3" spans="2:7" x14ac:dyDescent="0.3">
      <c r="B3" s="42" t="s">
        <v>33</v>
      </c>
    </row>
    <row r="4" spans="2:7" ht="15" thickBot="1" x14ac:dyDescent="0.35">
      <c r="B4" s="5"/>
    </row>
    <row r="5" spans="2:7" ht="15.6" x14ac:dyDescent="0.3">
      <c r="B5" s="16" t="s">
        <v>4</v>
      </c>
      <c r="C5" s="17"/>
      <c r="D5" s="17"/>
      <c r="E5" s="17"/>
      <c r="F5" s="18"/>
    </row>
    <row r="6" spans="2:7" ht="18" x14ac:dyDescent="0.3">
      <c r="B6" s="19" t="s">
        <v>31</v>
      </c>
      <c r="C6" s="61"/>
      <c r="D6" s="62"/>
      <c r="E6" s="63"/>
      <c r="F6" s="20"/>
    </row>
    <row r="7" spans="2:7" ht="18" x14ac:dyDescent="0.3">
      <c r="B7" s="25" t="s">
        <v>13</v>
      </c>
      <c r="C7" s="61"/>
      <c r="D7" s="62"/>
      <c r="E7" s="63"/>
      <c r="F7" s="20"/>
    </row>
    <row r="8" spans="2:7" ht="18" x14ac:dyDescent="0.3">
      <c r="B8" s="19" t="s">
        <v>3</v>
      </c>
      <c r="C8" s="61"/>
      <c r="D8" s="62"/>
      <c r="E8" s="63"/>
      <c r="F8" s="20"/>
    </row>
    <row r="9" spans="2:7" ht="18" customHeight="1" thickBot="1" x14ac:dyDescent="0.35">
      <c r="B9" s="21"/>
      <c r="C9" s="22"/>
      <c r="D9" s="22"/>
      <c r="E9" s="22"/>
      <c r="F9" s="23"/>
    </row>
    <row r="10" spans="2:7" ht="18" customHeight="1" x14ac:dyDescent="0.3">
      <c r="B10" s="5"/>
    </row>
    <row r="11" spans="2:7" ht="77.400000000000006" customHeight="1" x14ac:dyDescent="0.3">
      <c r="B11" s="35" t="s">
        <v>5</v>
      </c>
      <c r="C11" s="35" t="s">
        <v>18</v>
      </c>
      <c r="D11" s="35" t="s">
        <v>14</v>
      </c>
      <c r="E11" s="36" t="s">
        <v>16</v>
      </c>
      <c r="F11" s="35" t="s">
        <v>17</v>
      </c>
      <c r="G11" s="35" t="s">
        <v>15</v>
      </c>
    </row>
    <row r="12" spans="2:7" ht="54" x14ac:dyDescent="0.3">
      <c r="B12" s="58" t="s">
        <v>19</v>
      </c>
      <c r="C12" s="59"/>
      <c r="D12" s="60"/>
      <c r="E12" s="60"/>
      <c r="F12" s="60"/>
      <c r="G12" s="40" t="e">
        <f>'3.3.2_Mäuse'!$D12/$C$7</f>
        <v>#DIV/0!</v>
      </c>
    </row>
    <row r="13" spans="2:7" ht="18" x14ac:dyDescent="0.3">
      <c r="B13" s="58" t="s">
        <v>26</v>
      </c>
      <c r="C13" s="59"/>
      <c r="D13" s="60"/>
      <c r="E13" s="60"/>
      <c r="F13" s="60"/>
      <c r="G13" s="40" t="e">
        <f>'3.3.2_Mäuse'!$D13/$C$7</f>
        <v>#DIV/0!</v>
      </c>
    </row>
    <row r="14" spans="2:7" ht="18" x14ac:dyDescent="0.3">
      <c r="B14" s="58" t="s">
        <v>27</v>
      </c>
      <c r="C14" s="59"/>
      <c r="D14" s="60"/>
      <c r="E14" s="60"/>
      <c r="F14" s="60"/>
      <c r="G14" s="40" t="e">
        <f>'3.3.2_Mäuse'!$D14/$C$7</f>
        <v>#DIV/0!</v>
      </c>
    </row>
    <row r="15" spans="2:7" ht="18" x14ac:dyDescent="0.3">
      <c r="B15" s="60" t="s">
        <v>22</v>
      </c>
      <c r="C15" s="59"/>
      <c r="D15" s="60"/>
      <c r="E15" s="60"/>
      <c r="F15" s="60"/>
      <c r="G15" s="40" t="e">
        <f>'3.3.2_Mäuse'!$D15/$C$7</f>
        <v>#DIV/0!</v>
      </c>
    </row>
    <row r="16" spans="2:7" x14ac:dyDescent="0.3">
      <c r="B16" s="38" t="s">
        <v>25</v>
      </c>
      <c r="C16" s="39"/>
      <c r="D16" s="39"/>
      <c r="E16" s="39"/>
      <c r="F16" s="39"/>
      <c r="G16" s="39"/>
    </row>
    <row r="17" spans="2:7" ht="18" x14ac:dyDescent="0.3">
      <c r="B17" s="54" t="s">
        <v>23</v>
      </c>
      <c r="C17" s="52"/>
      <c r="D17" s="53"/>
      <c r="E17" s="53"/>
      <c r="F17" s="53"/>
      <c r="G17" s="34" t="e">
        <f>'3.3.2_Mäuse'!$D17/$C$7</f>
        <v>#DIV/0!</v>
      </c>
    </row>
    <row r="18" spans="2:7" ht="18" x14ac:dyDescent="0.3">
      <c r="B18" s="55" t="s">
        <v>24</v>
      </c>
      <c r="C18" s="56"/>
      <c r="D18" s="57"/>
      <c r="E18" s="57"/>
      <c r="F18" s="57"/>
      <c r="G18" s="34" t="e">
        <f>'3.3.2_Mäuse'!$D18/$C$7</f>
        <v>#DIV/0!</v>
      </c>
    </row>
    <row r="21" spans="2:7" x14ac:dyDescent="0.3">
      <c r="B21" s="24"/>
    </row>
    <row r="22" spans="2:7" x14ac:dyDescent="0.3">
      <c r="B22" s="24"/>
    </row>
    <row r="23" spans="2:7" x14ac:dyDescent="0.3">
      <c r="B23" s="24"/>
    </row>
    <row r="24" spans="2:7" x14ac:dyDescent="0.3">
      <c r="B24" s="24"/>
    </row>
    <row r="25" spans="2:7" x14ac:dyDescent="0.3">
      <c r="B25" s="24"/>
    </row>
    <row r="26" spans="2:7" x14ac:dyDescent="0.3">
      <c r="B26" s="32"/>
    </row>
    <row r="27" spans="2:7" x14ac:dyDescent="0.3">
      <c r="B27" s="30"/>
    </row>
  </sheetData>
  <sheetProtection algorithmName="SHA-512" hashValue="oRPIKOso8qLmT4LLy3CCk9mD9LPZGTPVwXrgVoTE9iDvqCusHteHJaxjgOOTbdNiZAP7H5MyrQWsdmskeqDooQ==" saltValue="I78WeN2oVAK3WlqHVyROUA==" spinCount="100000" sheet="1" objects="1" scenarios="1"/>
  <mergeCells count="3">
    <mergeCell ref="C6:E6"/>
    <mergeCell ref="C7:E7"/>
    <mergeCell ref="C8:E8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0ADFE657E3FAA4B9CD033249CCBF87E" ma:contentTypeVersion="4" ma:contentTypeDescription="Ein neues Dokument erstellen." ma:contentTypeScope="" ma:versionID="fe559c282cb280f7fe7ce4657e7f4025">
  <xsd:schema xmlns:xsd="http://www.w3.org/2001/XMLSchema" xmlns:xs="http://www.w3.org/2001/XMLSchema" xmlns:p="http://schemas.microsoft.com/office/2006/metadata/properties" xmlns:ns2="5f2984b8-461b-40d4-9638-2f54d58d6a0b" targetNamespace="http://schemas.microsoft.com/office/2006/metadata/properties" ma:root="true" ma:fieldsID="1d485974b65dbc634f188c6756a9acc5" ns2:_="">
    <xsd:import namespace="5f2984b8-461b-40d4-9638-2f54d58d6a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2984b8-461b-40d4-9638-2f54d58d6a0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943039A-6531-47EE-B9A0-B181DF6DD8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EE522BA-BA78-4C69-B8D3-1BD5F29FF4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2984b8-461b-40d4-9638-2f54d58d6a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EB23A4-4909-4151-AF7A-65FCF1E7B582}">
  <ds:schemaRefs>
    <ds:schemaRef ds:uri="http://purl.org/dc/terms/"/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5f2984b8-461b-40d4-9638-2f54d58d6a0b"/>
    <ds:schemaRef ds:uri="http://schemas.openxmlformats.org/package/2006/metadata/core-properties"/>
    <ds:schemaRef ds:uri="http://purl.org/dc/dcmitype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Cover</vt:lpstr>
      <vt:lpstr>3.3.2_Tragbare_Computer</vt:lpstr>
      <vt:lpstr>3.3.2_stationäre_Computer</vt:lpstr>
      <vt:lpstr>3.3.2_Tastaturen</vt:lpstr>
      <vt:lpstr>3.3.2_Mäuse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 Liu</dc:creator>
  <cp:lastModifiedBy>Krause, Johann</cp:lastModifiedBy>
  <dcterms:created xsi:type="dcterms:W3CDTF">2024-03-06T09:35:13Z</dcterms:created>
  <dcterms:modified xsi:type="dcterms:W3CDTF">2024-10-08T13:22:06Z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0x010100D0ADFE657E3FAA4B9CD033249CCBF87E</vt:lpwstr>
  </property>
</Properties>
</file>